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E7" i="1" l="1"/>
  <c r="F5" i="1" s="1"/>
  <c r="F3" i="1" l="1"/>
  <c r="F4" i="1"/>
  <c r="F6" i="1"/>
  <c r="F2" i="1"/>
</calcChain>
</file>

<file path=xl/sharedStrings.xml><?xml version="1.0" encoding="utf-8"?>
<sst xmlns="http://schemas.openxmlformats.org/spreadsheetml/2006/main" count="6" uniqueCount="6">
  <si>
    <t>ID</t>
  </si>
  <si>
    <t>Term GPA</t>
  </si>
  <si>
    <t>No. instances</t>
  </si>
  <si>
    <t>GPA</t>
  </si>
  <si>
    <t>Total</t>
  </si>
  <si>
    <t>% Proportion of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</si>
</sst>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Term GPA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Sheet1!$A$2:$A$30</c:f>
              <c:numCache>
                <c:formatCode>General</c:formatCode>
                <c:ptCount val="29"/>
                <c:pt idx="0">
                  <c:v>111</c:v>
                </c:pt>
                <c:pt idx="1">
                  <c:v>150</c:v>
                </c:pt>
                <c:pt idx="2">
                  <c:v>151</c:v>
                </c:pt>
                <c:pt idx="3">
                  <c:v>162</c:v>
                </c:pt>
                <c:pt idx="4">
                  <c:v>170</c:v>
                </c:pt>
                <c:pt idx="5">
                  <c:v>172</c:v>
                </c:pt>
                <c:pt idx="6">
                  <c:v>180</c:v>
                </c:pt>
                <c:pt idx="7">
                  <c:v>185</c:v>
                </c:pt>
                <c:pt idx="8">
                  <c:v>199</c:v>
                </c:pt>
                <c:pt idx="9">
                  <c:v>200</c:v>
                </c:pt>
                <c:pt idx="10">
                  <c:v>220</c:v>
                </c:pt>
                <c:pt idx="11">
                  <c:v>225</c:v>
                </c:pt>
                <c:pt idx="12">
                  <c:v>226</c:v>
                </c:pt>
                <c:pt idx="13">
                  <c:v>230</c:v>
                </c:pt>
                <c:pt idx="14">
                  <c:v>231</c:v>
                </c:pt>
                <c:pt idx="15">
                  <c:v>233</c:v>
                </c:pt>
                <c:pt idx="16">
                  <c:v>235</c:v>
                </c:pt>
                <c:pt idx="17">
                  <c:v>240</c:v>
                </c:pt>
                <c:pt idx="18">
                  <c:v>242</c:v>
                </c:pt>
                <c:pt idx="19">
                  <c:v>244</c:v>
                </c:pt>
                <c:pt idx="20">
                  <c:v>250</c:v>
                </c:pt>
                <c:pt idx="21">
                  <c:v>251</c:v>
                </c:pt>
                <c:pt idx="22">
                  <c:v>253</c:v>
                </c:pt>
                <c:pt idx="23">
                  <c:v>271</c:v>
                </c:pt>
                <c:pt idx="24">
                  <c:v>277</c:v>
                </c:pt>
                <c:pt idx="25">
                  <c:v>299</c:v>
                </c:pt>
                <c:pt idx="26">
                  <c:v>300</c:v>
                </c:pt>
                <c:pt idx="27">
                  <c:v>300</c:v>
                </c:pt>
                <c:pt idx="28">
                  <c:v>301</c:v>
                </c:pt>
              </c:numCache>
            </c:numRef>
          </c:xVal>
          <c:yVal>
            <c:numRef>
              <c:f>Sheet1!$B$2:$B$30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72-4F3D-AD35-27467D1D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267904"/>
        <c:axId val="636268232"/>
      </c:scatterChart>
      <c:valAx>
        <c:axId val="63626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268232"/>
        <c:crosses val="autoZero"/>
        <c:crossBetween val="midCat"/>
      </c:valAx>
      <c:valAx>
        <c:axId val="63626823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26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Term GPA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Sheet1!$A$2:$A$30</c:f>
              <c:numCache>
                <c:formatCode>General</c:formatCode>
                <c:ptCount val="29"/>
                <c:pt idx="0">
                  <c:v>111</c:v>
                </c:pt>
                <c:pt idx="1">
                  <c:v>150</c:v>
                </c:pt>
                <c:pt idx="2">
                  <c:v>151</c:v>
                </c:pt>
                <c:pt idx="3">
                  <c:v>162</c:v>
                </c:pt>
                <c:pt idx="4">
                  <c:v>170</c:v>
                </c:pt>
                <c:pt idx="5">
                  <c:v>172</c:v>
                </c:pt>
                <c:pt idx="6">
                  <c:v>180</c:v>
                </c:pt>
                <c:pt idx="7">
                  <c:v>185</c:v>
                </c:pt>
                <c:pt idx="8">
                  <c:v>199</c:v>
                </c:pt>
                <c:pt idx="9">
                  <c:v>200</c:v>
                </c:pt>
                <c:pt idx="10">
                  <c:v>220</c:v>
                </c:pt>
                <c:pt idx="11">
                  <c:v>225</c:v>
                </c:pt>
                <c:pt idx="12">
                  <c:v>226</c:v>
                </c:pt>
                <c:pt idx="13">
                  <c:v>230</c:v>
                </c:pt>
                <c:pt idx="14">
                  <c:v>231</c:v>
                </c:pt>
                <c:pt idx="15">
                  <c:v>233</c:v>
                </c:pt>
                <c:pt idx="16">
                  <c:v>235</c:v>
                </c:pt>
                <c:pt idx="17">
                  <c:v>240</c:v>
                </c:pt>
                <c:pt idx="18">
                  <c:v>242</c:v>
                </c:pt>
                <c:pt idx="19">
                  <c:v>244</c:v>
                </c:pt>
                <c:pt idx="20">
                  <c:v>250</c:v>
                </c:pt>
                <c:pt idx="21">
                  <c:v>251</c:v>
                </c:pt>
                <c:pt idx="22">
                  <c:v>253</c:v>
                </c:pt>
                <c:pt idx="23">
                  <c:v>271</c:v>
                </c:pt>
                <c:pt idx="24">
                  <c:v>277</c:v>
                </c:pt>
                <c:pt idx="25">
                  <c:v>299</c:v>
                </c:pt>
                <c:pt idx="26">
                  <c:v>300</c:v>
                </c:pt>
                <c:pt idx="27">
                  <c:v>300</c:v>
                </c:pt>
                <c:pt idx="28">
                  <c:v>301</c:v>
                </c:pt>
              </c:numCache>
            </c:numRef>
          </c:cat>
          <c:val>
            <c:numRef>
              <c:f>Sheet1!$B$2:$B$30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0-43B5-BE13-D0529C88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42048"/>
        <c:axId val="575637784"/>
      </c:barChart>
      <c:catAx>
        <c:axId val="5756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37784"/>
        <c:crosses val="autoZero"/>
        <c:auto val="1"/>
        <c:lblAlgn val="ctr"/>
        <c:lblOffset val="100"/>
        <c:noMultiLvlLbl val="0"/>
      </c:catAx>
      <c:valAx>
        <c:axId val="57563778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4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Sheet1!$A$1</c:f>
              <c:strCache>
                <c:ptCount val="1"/>
                <c:pt idx="0">
                  <c:v>ID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Sheet1!$A$2:$A$30</c:f>
              <c:numCache>
                <c:formatCode>General</c:formatCode>
                <c:ptCount val="29"/>
                <c:pt idx="0">
                  <c:v>111</c:v>
                </c:pt>
                <c:pt idx="1">
                  <c:v>150</c:v>
                </c:pt>
                <c:pt idx="2">
                  <c:v>151</c:v>
                </c:pt>
                <c:pt idx="3">
                  <c:v>162</c:v>
                </c:pt>
                <c:pt idx="4">
                  <c:v>170</c:v>
                </c:pt>
                <c:pt idx="5">
                  <c:v>172</c:v>
                </c:pt>
                <c:pt idx="6">
                  <c:v>180</c:v>
                </c:pt>
                <c:pt idx="7">
                  <c:v>185</c:v>
                </c:pt>
                <c:pt idx="8">
                  <c:v>199</c:v>
                </c:pt>
                <c:pt idx="9">
                  <c:v>200</c:v>
                </c:pt>
                <c:pt idx="10">
                  <c:v>220</c:v>
                </c:pt>
                <c:pt idx="11">
                  <c:v>225</c:v>
                </c:pt>
                <c:pt idx="12">
                  <c:v>226</c:v>
                </c:pt>
                <c:pt idx="13">
                  <c:v>230</c:v>
                </c:pt>
                <c:pt idx="14">
                  <c:v>231</c:v>
                </c:pt>
                <c:pt idx="15">
                  <c:v>233</c:v>
                </c:pt>
                <c:pt idx="16">
                  <c:v>235</c:v>
                </c:pt>
                <c:pt idx="17">
                  <c:v>240</c:v>
                </c:pt>
                <c:pt idx="18">
                  <c:v>242</c:v>
                </c:pt>
                <c:pt idx="19">
                  <c:v>244</c:v>
                </c:pt>
                <c:pt idx="20">
                  <c:v>250</c:v>
                </c:pt>
                <c:pt idx="21">
                  <c:v>251</c:v>
                </c:pt>
                <c:pt idx="22">
                  <c:v>253</c:v>
                </c:pt>
                <c:pt idx="23">
                  <c:v>271</c:v>
                </c:pt>
                <c:pt idx="24">
                  <c:v>277</c:v>
                </c:pt>
                <c:pt idx="25">
                  <c:v>299</c:v>
                </c:pt>
                <c:pt idx="26">
                  <c:v>300</c:v>
                </c:pt>
                <c:pt idx="27">
                  <c:v>300</c:v>
                </c:pt>
                <c:pt idx="28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412-A3BF-661C935C3CBF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Term GPA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Sheet1!$B$2:$B$30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3-4412-A3BF-661C935C3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Proportion of class with various</a:t>
            </a:r>
            <a:r>
              <a:rPr lang="en-US" b="1" baseline="0"/>
              <a:t> GPAs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Sheet1!$F$1</c:f>
              <c:strCache>
                <c:ptCount val="1"/>
                <c:pt idx="0">
                  <c:v>% Proportion of class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numRef>
              <c:f>Sheet1!$D$2:$D$6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Sheet1!$F$2:$F$6</c:f>
              <c:numCache>
                <c:formatCode>0</c:formatCode>
                <c:ptCount val="5"/>
                <c:pt idx="0">
                  <c:v>13.793103448275861</c:v>
                </c:pt>
                <c:pt idx="1">
                  <c:v>20.689655172413794</c:v>
                </c:pt>
                <c:pt idx="2">
                  <c:v>24.137931034482758</c:v>
                </c:pt>
                <c:pt idx="3">
                  <c:v>10.344827586206897</c:v>
                </c:pt>
                <c:pt idx="4">
                  <c:v>31.03448275862069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1-43DE-9B69-2E6B3265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15</xdr:col>
      <xdr:colOff>314325</xdr:colOff>
      <xdr:row>14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17</xdr:row>
      <xdr:rowOff>4762</xdr:rowOff>
    </xdr:from>
    <xdr:to>
      <xdr:col>16</xdr:col>
      <xdr:colOff>138112</xdr:colOff>
      <xdr:row>31</xdr:row>
      <xdr:rowOff>80962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</xdr:colOff>
      <xdr:row>33</xdr:row>
      <xdr:rowOff>4762</xdr:rowOff>
    </xdr:from>
    <xdr:to>
      <xdr:col>15</xdr:col>
      <xdr:colOff>319087</xdr:colOff>
      <xdr:row>47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604837</xdr:colOff>
      <xdr:row>50</xdr:row>
      <xdr:rowOff>33337</xdr:rowOff>
    </xdr:from>
    <xdr:to>
      <xdr:col>15</xdr:col>
      <xdr:colOff>300037</xdr:colOff>
      <xdr:row>64</xdr:row>
      <xdr:rowOff>109537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E40" workbookViewId="0">
      <selection activeCell="F1" activeCellId="1" sqref="D1:D6 F1:F6"/>
    </sheetView>
  </sheetViews>
  <sheetFormatPr defaultRowHeight="15" x14ac:dyDescent="0.25"/>
  <cols>
    <col min="1" max="1" width="9.140625" style="1"/>
    <col min="2" max="2" width="10.42578125" style="1" customWidth="1"/>
    <col min="3" max="4" width="9.140625" style="1"/>
    <col min="5" max="5" width="14.28515625" style="1" customWidth="1"/>
    <col min="6" max="6" width="20.140625" style="1" customWidth="1"/>
    <col min="7" max="16384" width="9.140625" style="1"/>
  </cols>
  <sheetData>
    <row r="1" spans="1:6" x14ac:dyDescent="0.25">
      <c r="A1" s="4" t="s">
        <v>0</v>
      </c>
      <c r="B1" s="4" t="s">
        <v>1</v>
      </c>
      <c r="D1" s="2" t="s">
        <v>3</v>
      </c>
      <c r="E1" s="2" t="s">
        <v>2</v>
      </c>
      <c r="F1" s="2" t="s">
        <v>5</v>
      </c>
    </row>
    <row r="2" spans="1:6" x14ac:dyDescent="0.25">
      <c r="A2" s="3">
        <v>111</v>
      </c>
      <c r="B2" s="3">
        <v>2</v>
      </c>
      <c r="D2" s="3">
        <v>0</v>
      </c>
      <c r="E2" s="3">
        <f>COUNTIF($B$2:$B$30,0)</f>
        <v>4</v>
      </c>
      <c r="F2" s="5">
        <f>E2/$E$7*100</f>
        <v>13.793103448275861</v>
      </c>
    </row>
    <row r="3" spans="1:6" x14ac:dyDescent="0.25">
      <c r="A3" s="3">
        <v>150</v>
      </c>
      <c r="B3" s="3">
        <v>4</v>
      </c>
      <c r="D3" s="3">
        <v>1</v>
      </c>
      <c r="E3" s="3">
        <f>COUNTIF($B$2:$B$30,1)</f>
        <v>6</v>
      </c>
      <c r="F3" s="5">
        <f t="shared" ref="F3:F6" si="0">E3/$E$7*100</f>
        <v>20.689655172413794</v>
      </c>
    </row>
    <row r="4" spans="1:6" x14ac:dyDescent="0.25">
      <c r="A4" s="3">
        <v>151</v>
      </c>
      <c r="B4" s="3">
        <v>4</v>
      </c>
      <c r="D4" s="3">
        <v>2</v>
      </c>
      <c r="E4" s="3">
        <f>COUNTIF($B$2:$B$30,2)</f>
        <v>7</v>
      </c>
      <c r="F4" s="5">
        <f t="shared" si="0"/>
        <v>24.137931034482758</v>
      </c>
    </row>
    <row r="5" spans="1:6" x14ac:dyDescent="0.25">
      <c r="A5" s="3">
        <v>162</v>
      </c>
      <c r="B5" s="3">
        <v>0</v>
      </c>
      <c r="D5" s="3">
        <v>3</v>
      </c>
      <c r="E5" s="3">
        <f>COUNTIF($B$2:$B$30,3)</f>
        <v>3</v>
      </c>
      <c r="F5" s="5">
        <f t="shared" si="0"/>
        <v>10.344827586206897</v>
      </c>
    </row>
    <row r="6" spans="1:6" x14ac:dyDescent="0.25">
      <c r="A6" s="3">
        <v>170</v>
      </c>
      <c r="B6" s="3">
        <v>2</v>
      </c>
      <c r="D6" s="3">
        <v>4</v>
      </c>
      <c r="E6" s="3">
        <f>COUNTIF($B$2:$B$30,4)</f>
        <v>9</v>
      </c>
      <c r="F6" s="5">
        <f t="shared" si="0"/>
        <v>31.03448275862069</v>
      </c>
    </row>
    <row r="7" spans="1:6" x14ac:dyDescent="0.25">
      <c r="A7" s="3">
        <v>172</v>
      </c>
      <c r="B7" s="3">
        <v>1</v>
      </c>
      <c r="D7" s="1" t="s">
        <v>4</v>
      </c>
      <c r="E7" s="1">
        <f>SUM(E2:E6)</f>
        <v>29</v>
      </c>
    </row>
    <row r="8" spans="1:6" x14ac:dyDescent="0.25">
      <c r="A8" s="3">
        <v>180</v>
      </c>
      <c r="B8" s="3">
        <v>1</v>
      </c>
    </row>
    <row r="9" spans="1:6" x14ac:dyDescent="0.25">
      <c r="A9" s="3">
        <v>185</v>
      </c>
      <c r="B9" s="3">
        <v>2</v>
      </c>
    </row>
    <row r="10" spans="1:6" x14ac:dyDescent="0.25">
      <c r="A10" s="3">
        <v>199</v>
      </c>
      <c r="B10" s="3">
        <v>4</v>
      </c>
    </row>
    <row r="11" spans="1:6" x14ac:dyDescent="0.25">
      <c r="A11" s="3">
        <v>200</v>
      </c>
      <c r="B11" s="3">
        <v>4</v>
      </c>
    </row>
    <row r="12" spans="1:6" x14ac:dyDescent="0.25">
      <c r="A12" s="3">
        <v>220</v>
      </c>
      <c r="B12" s="3">
        <v>1</v>
      </c>
    </row>
    <row r="13" spans="1:6" x14ac:dyDescent="0.25">
      <c r="A13" s="3">
        <v>225</v>
      </c>
      <c r="B13" s="3">
        <v>1</v>
      </c>
    </row>
    <row r="14" spans="1:6" x14ac:dyDescent="0.25">
      <c r="A14" s="3">
        <v>226</v>
      </c>
      <c r="B14" s="3">
        <v>0</v>
      </c>
    </row>
    <row r="15" spans="1:6" x14ac:dyDescent="0.25">
      <c r="A15" s="3">
        <v>230</v>
      </c>
      <c r="B15" s="3">
        <v>4</v>
      </c>
    </row>
    <row r="16" spans="1:6" x14ac:dyDescent="0.25">
      <c r="A16" s="3">
        <v>231</v>
      </c>
      <c r="B16" s="3">
        <v>3</v>
      </c>
    </row>
    <row r="17" spans="1:2" x14ac:dyDescent="0.25">
      <c r="A17" s="3">
        <v>233</v>
      </c>
      <c r="B17" s="3">
        <v>2</v>
      </c>
    </row>
    <row r="18" spans="1:2" x14ac:dyDescent="0.25">
      <c r="A18" s="3">
        <v>235</v>
      </c>
      <c r="B18" s="3">
        <v>4</v>
      </c>
    </row>
    <row r="19" spans="1:2" x14ac:dyDescent="0.25">
      <c r="A19" s="3">
        <v>240</v>
      </c>
      <c r="B19" s="3">
        <v>4</v>
      </c>
    </row>
    <row r="20" spans="1:2" x14ac:dyDescent="0.25">
      <c r="A20" s="3">
        <v>242</v>
      </c>
      <c r="B20" s="3">
        <v>3</v>
      </c>
    </row>
    <row r="21" spans="1:2" x14ac:dyDescent="0.25">
      <c r="A21" s="3">
        <v>244</v>
      </c>
      <c r="B21" s="3">
        <v>4</v>
      </c>
    </row>
    <row r="22" spans="1:2" x14ac:dyDescent="0.25">
      <c r="A22" s="3">
        <v>250</v>
      </c>
      <c r="B22" s="3">
        <v>2</v>
      </c>
    </row>
    <row r="23" spans="1:2" x14ac:dyDescent="0.25">
      <c r="A23" s="3">
        <v>251</v>
      </c>
      <c r="B23" s="3">
        <v>2</v>
      </c>
    </row>
    <row r="24" spans="1:2" x14ac:dyDescent="0.25">
      <c r="A24" s="3">
        <v>253</v>
      </c>
      <c r="B24" s="3">
        <v>2</v>
      </c>
    </row>
    <row r="25" spans="1:2" x14ac:dyDescent="0.25">
      <c r="A25" s="3">
        <v>271</v>
      </c>
      <c r="B25" s="3">
        <v>0</v>
      </c>
    </row>
    <row r="26" spans="1:2" x14ac:dyDescent="0.25">
      <c r="A26" s="3">
        <v>277</v>
      </c>
      <c r="B26" s="3">
        <v>1</v>
      </c>
    </row>
    <row r="27" spans="1:2" x14ac:dyDescent="0.25">
      <c r="A27" s="3">
        <v>299</v>
      </c>
      <c r="B27" s="3">
        <v>0</v>
      </c>
    </row>
    <row r="28" spans="1:2" x14ac:dyDescent="0.25">
      <c r="A28" s="3">
        <v>300</v>
      </c>
      <c r="B28" s="3">
        <v>3</v>
      </c>
    </row>
    <row r="29" spans="1:2" x14ac:dyDescent="0.25">
      <c r="A29" s="3">
        <v>300</v>
      </c>
      <c r="B29" s="3">
        <v>1</v>
      </c>
    </row>
    <row r="30" spans="1:2" x14ac:dyDescent="0.25">
      <c r="A30" s="3">
        <v>301</v>
      </c>
      <c r="B30" s="3">
        <v>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2019-08-20T22:13:39Z</dcterms:modified>
</cp:coreProperties>
</file>