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31P 2024\www\assignments\assignment3\"/>
    </mc:Choice>
  </mc:AlternateContent>
  <bookViews>
    <workbookView xWindow="0" yWindow="0" windowWidth="13680" windowHeight="57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C18" i="1"/>
  <c r="C25" i="1" l="1"/>
  <c r="B39" i="1" l="1"/>
  <c r="B28" i="1" l="1"/>
  <c r="B25" i="1"/>
  <c r="B18" i="1"/>
  <c r="B52" i="1" l="1"/>
</calcChain>
</file>

<file path=xl/comments1.xml><?xml version="1.0" encoding="utf-8"?>
<comments xmlns="http://schemas.openxmlformats.org/spreadsheetml/2006/main">
  <authors>
    <author>James Tam</author>
  </authors>
  <commentList>
    <comment ref="C52" authorId="0" shapeId="0">
      <text>
        <r>
          <rPr>
            <b/>
            <sz val="9"/>
            <color indexed="81"/>
            <rFont val="Tahoma"/>
            <charset val="1"/>
          </rPr>
          <t>James Tam:</t>
        </r>
        <r>
          <rPr>
            <sz val="9"/>
            <color indexed="81"/>
            <rFont val="Tahoma"/>
            <charset val="1"/>
          </rPr>
          <t xml:space="preserve">
Fix should be out of 4.0</t>
        </r>
      </text>
    </comment>
  </commentList>
</comments>
</file>

<file path=xl/sharedStrings.xml><?xml version="1.0" encoding="utf-8"?>
<sst xmlns="http://schemas.openxmlformats.org/spreadsheetml/2006/main" count="61" uniqueCount="61">
  <si>
    <t>Max grade point</t>
  </si>
  <si>
    <t>Student grade point</t>
  </si>
  <si>
    <t>Program functionality: marks only awarded for programs that run</t>
  </si>
  <si>
    <t>Documentation: marks awarded independent of functionality</t>
  </si>
  <si>
    <t>Subtotal: documentation</t>
  </si>
  <si>
    <t>ASSIGNMENT GRADE POINT</t>
  </si>
  <si>
    <t>(Sample data already entered for perfect score)</t>
  </si>
  <si>
    <t>Style: program decomposition</t>
  </si>
  <si>
    <t>Style: general programming conventions (penalities):</t>
  </si>
  <si>
    <t>1 or more functions do not implement a single well-defined task</t>
  </si>
  <si>
    <t>1 or more occurances of duplicated code between functions</t>
  </si>
  <si>
    <r>
      <t>Comments (</t>
    </r>
    <r>
      <rPr>
        <b/>
        <sz val="11"/>
        <color rgb="FFFF0000"/>
        <rFont val="Calibri"/>
        <family val="2"/>
        <scheme val="minor"/>
      </rPr>
      <t>JT: sample below should be deleted by TA prior to the commencement of marking</t>
    </r>
    <r>
      <rPr>
        <b/>
        <sz val="11"/>
        <color theme="1"/>
        <rFont val="Calibri"/>
        <family val="2"/>
        <scheme val="minor"/>
      </rPr>
      <t>)</t>
    </r>
  </si>
  <si>
    <t>Debug mode implemented</t>
  </si>
  <si>
    <t>Biosphere case 1 properly handed</t>
  </si>
  <si>
    <t>Biosphere case 2 properly handed</t>
  </si>
  <si>
    <t>Biosphere case 3 properly handed</t>
  </si>
  <si>
    <t>Biosphere case 4 properly handed</t>
  </si>
  <si>
    <t>Biosphere case 5 properly handed</t>
  </si>
  <si>
    <t>Biosphere case 6 properly handed</t>
  </si>
  <si>
    <t>Subtotal: program functionality</t>
  </si>
  <si>
    <t>Contact information (full name, ID, tutorial) excluded -0.3</t>
  </si>
  <si>
    <t>Program limitations missed (apply penalty once and not for each occurance, if applicable) -0.1</t>
  </si>
  <si>
    <t>Late penalty (if applicable)</t>
  </si>
  <si>
    <t>Summary of overall features (copy-paste out of the assignment specifications acceptable but it MUST be detailed, clear and specific...the marker must be able to know exactly what features in this marking key were actually working)</t>
  </si>
  <si>
    <t>Crucial marking considerations: override all of the above considerations</t>
  </si>
  <si>
    <t>Defines no functions or only a single function then the max assignment grade =  1.0 grade points</t>
  </si>
  <si>
    <t>Two functions properly implemented (excluding  the code provided in the starting functions) max grade = 1.5 grade points</t>
  </si>
  <si>
    <t>Three functions properly implemented (excluding  the code provided in the starting functions) max grade = 2.5 grade points</t>
  </si>
  <si>
    <t>Four functions properly implemented (excluding  the code provided in the starting functions) max grade = 3.0 grade points</t>
  </si>
  <si>
    <t>Any global variables defined (save for debugging tools) then the grade point penalty is -1.0</t>
  </si>
  <si>
    <t>Minus 0.1 for one occurance of any item on a row below</t>
  </si>
  <si>
    <t>Poor naming conventions</t>
  </si>
  <si>
    <t>Named constants not used when appropriate</t>
  </si>
  <si>
    <t>Poor use of whitespace and alignment</t>
  </si>
  <si>
    <t>Code is not self documenting</t>
  </si>
  <si>
    <t>Extremely inefficient code</t>
  </si>
  <si>
    <r>
      <rPr>
        <i/>
        <sz val="11"/>
        <color theme="1"/>
        <rFont val="Calibri"/>
        <family val="2"/>
        <scheme val="minor"/>
      </rPr>
      <t>Minus 0.2 GPA</t>
    </r>
    <r>
      <rPr>
        <sz val="11"/>
        <color theme="1"/>
        <rFont val="Calibri"/>
        <family val="2"/>
        <scheme val="minor"/>
      </rPr>
      <t xml:space="preserve"> or one occurance of any item on a row below</t>
    </r>
  </si>
  <si>
    <t>Check for births and check for deaths duplicates the same code</t>
  </si>
  <si>
    <t>Some form of versioning system not demonstrated -0.1</t>
  </si>
  <si>
    <t>Prompts for name of input file and displays appropriate error message if the file is empty</t>
  </si>
  <si>
    <t>If there are any file input problems then the program will repeatedly prompt for a new file name and begin asking for a new file name</t>
  </si>
  <si>
    <t>1 or more functions exceed a screen in length (40 lines)</t>
  </si>
  <si>
    <t>Assignment 4 grading sheet (Program writing portion of the assignment)</t>
  </si>
  <si>
    <t>Function critterBirth is 45 lines long</t>
  </si>
  <si>
    <t>Check for births and actual 'birthing' of critters done in same function (function implements two tasks)</t>
  </si>
  <si>
    <t>JT: In an actual grading sheet the marker would manually change the negative grade to zero (min. grade is 0)</t>
  </si>
  <si>
    <t>Opens any 10x10 file and reads the information into a 2D list</t>
  </si>
  <si>
    <t>As above but the program can read from any arbitrarily sized rectangular file into a 2D list</t>
  </si>
  <si>
    <t>Inline documentation for each function: details of program features implemented, function parameters, return type</t>
  </si>
  <si>
    <t>Uses a break in the main loop</t>
  </si>
  <si>
    <t>Employs abnormal termination e.g. break, exit, quit</t>
  </si>
  <si>
    <t>Program requires extra keystrokes at the end of each turn</t>
  </si>
  <si>
    <t>Penalty: The user cannot select the starting pattern (which should come from one of the 6 hard-coded lists (empty, edge case, complex etc.) or from file (-0.3 GPA)</t>
  </si>
  <si>
    <t>At the end of each turn the program made me type 'c' and 'enter' to go to the next turn.</t>
  </si>
  <si>
    <t>Births and deaths rules not implemented but the list remained empty when the list started out as empty</t>
  </si>
  <si>
    <t>Program runs until user quits the simulation</t>
  </si>
  <si>
    <t>Indicated that all assigment features were working but in actuality only 2/12 features correct: Credit = 0.5 *(1/6) = 0.083</t>
  </si>
  <si>
    <t xml:space="preserve">Did not specify the program features implemented in any function, credit awarded for specifying parameter and return types </t>
  </si>
  <si>
    <t>Program is not user friendly e.g. extra steps during input, menu options not intuitive, information not clearly presented.</t>
  </si>
  <si>
    <t>The user is required to type 'c' and press enter to advance to the next turn</t>
  </si>
  <si>
    <t>Debug mode cannot be toggled properly</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</si>
</sst>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1"/>
      <color rgb="FFFF0000"/>
      <name val="Calibri"/>
      <family val="2"/>
      <scheme val="minor"/>
    </font>
    <font>
      <sz val="11"/>
      <color rgb="FF000000"/>
      <name val="Calibri"/>
      <family val="2"/>
      <scheme val="minor"/>
    </font>
    <font>
      <sz val="12"/>
      <color theme="1"/>
      <name val="Calibri"/>
      <family val="2"/>
      <scheme val="minor"/>
    </font>
    <font>
      <i/>
      <sz val="11"/>
      <color theme="1"/>
      <name val="Calibri"/>
      <family val="2"/>
      <scheme val="minor"/>
    </font>
    <font>
      <sz val="11"/>
      <color rgb="FF000000"/>
      <name val="Calibri"/>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0" tint="-0.149967955565050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0" fillId="0" borderId="1" xfId="0" applyBorder="1" applyAlignment="1">
      <alignment horizontal="left" vertical="top" wrapText="1" indent="2"/>
    </xf>
    <xf numFmtId="0" fontId="0" fillId="0" borderId="1" xfId="0" applyBorder="1" applyAlignment="1">
      <alignment horizontal="left" vertical="top"/>
    </xf>
    <xf numFmtId="0" fontId="5" fillId="0" borderId="2" xfId="0" applyFont="1" applyBorder="1" applyAlignment="1">
      <alignment horizontal="left" vertical="top" wrapText="1" indent="2"/>
    </xf>
    <xf numFmtId="0" fontId="5" fillId="0" borderId="3" xfId="0" applyFont="1" applyBorder="1" applyAlignment="1">
      <alignment horizontal="left" vertical="top"/>
    </xf>
    <xf numFmtId="0" fontId="0" fillId="0" borderId="0" xfId="0" applyAlignment="1">
      <alignment horizontal="left" vertical="top"/>
    </xf>
    <xf numFmtId="0" fontId="1" fillId="2" borderId="1" xfId="0" applyFont="1" applyFill="1" applyBorder="1" applyAlignment="1">
      <alignment horizontal="left" vertical="top"/>
    </xf>
    <xf numFmtId="0" fontId="3"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indent="2"/>
    </xf>
    <xf numFmtId="0" fontId="1" fillId="0" borderId="1" xfId="0" applyFont="1" applyBorder="1" applyAlignment="1">
      <alignment horizontal="left" vertical="top"/>
    </xf>
    <xf numFmtId="0" fontId="0" fillId="0" borderId="1" xfId="0" applyFont="1" applyBorder="1" applyAlignment="1">
      <alignment horizontal="left" vertical="top" indent="2"/>
    </xf>
    <xf numFmtId="0" fontId="0" fillId="0" borderId="1" xfId="0" applyFont="1" applyBorder="1" applyAlignment="1">
      <alignment horizontal="left" vertical="top"/>
    </xf>
    <xf numFmtId="0" fontId="0" fillId="0" borderId="0" xfId="0" applyAlignment="1">
      <alignment horizontal="left" vertical="top" wrapText="1"/>
    </xf>
    <xf numFmtId="0" fontId="1" fillId="0" borderId="1" xfId="0" applyFont="1" applyBorder="1" applyAlignment="1">
      <alignment horizontal="left"/>
    </xf>
    <xf numFmtId="0" fontId="0" fillId="0" borderId="1" xfId="0" applyBorder="1" applyAlignment="1">
      <alignment horizontal="left" indent="2"/>
    </xf>
    <xf numFmtId="0" fontId="0" fillId="0" borderId="1" xfId="0" applyBorder="1" applyAlignment="1">
      <alignment horizontal="left"/>
    </xf>
    <xf numFmtId="0" fontId="0" fillId="0" borderId="1" xfId="0" applyBorder="1" applyAlignment="1">
      <alignment horizontal="left" wrapText="1" indent="4"/>
    </xf>
    <xf numFmtId="0" fontId="0" fillId="0" borderId="1" xfId="0" applyBorder="1" applyAlignment="1">
      <alignment horizontal="left" indent="4"/>
    </xf>
    <xf numFmtId="0" fontId="6" fillId="0" borderId="1" xfId="0" applyFont="1" applyBorder="1" applyAlignment="1">
      <alignment horizontal="left" indent="4"/>
    </xf>
    <xf numFmtId="0" fontId="3" fillId="0" borderId="1" xfId="0" applyFont="1" applyBorder="1" applyAlignment="1">
      <alignment horizontal="left"/>
    </xf>
    <xf numFmtId="0" fontId="0" fillId="0" borderId="1" xfId="0" applyFont="1" applyBorder="1" applyAlignment="1">
      <alignment horizontal="left" indent="2"/>
    </xf>
    <xf numFmtId="0" fontId="0" fillId="0" borderId="1" xfId="0" applyFont="1" applyBorder="1" applyAlignment="1">
      <alignment horizontal="left" indent="4"/>
    </xf>
    <xf numFmtId="0" fontId="8" fillId="0" borderId="1" xfId="0" applyFont="1" applyBorder="1" applyAlignment="1">
      <alignment horizontal="left" indent="4"/>
    </xf>
    <xf numFmtId="0" fontId="2" fillId="0" borderId="0" xfId="0" applyFont="1" applyAlignment="1">
      <alignment horizontal="left" vertical="top"/>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55"/>
  <sheetViews>
    <sheetView tabSelected="1" topLeftCell="A2" workbookViewId="0">
      <selection activeCell="A5" sqref="A5"/>
    </sheetView>
  </sheetViews>
  <sheetFormatPr defaultColWidth="37" defaultRowHeight="15" x14ac:dyDescent="0.25"/>
  <cols>
    <col min="1" max="1" width="113.7109375" style="5" customWidth="1"/>
    <col min="2" max="2" width="20.42578125" style="5" customWidth="1"/>
    <col min="3" max="3" width="16" style="5" customWidth="1"/>
    <col min="4" max="4" width="19.42578125" style="5" customWidth="1"/>
    <col min="5" max="5" width="129" style="5" customWidth="1"/>
    <col min="6" max="6" width="15.7109375" style="5" customWidth="1"/>
    <col min="7" max="7" width="17.5703125" style="5" customWidth="1"/>
    <col min="8" max="16384" width="37" style="5"/>
  </cols>
  <sheetData>
    <row r="1" spans="1:7" ht="18.75" x14ac:dyDescent="0.25">
      <c r="A1" s="24" t="s">
        <v>42</v>
      </c>
      <c r="B1" s="24"/>
      <c r="C1" s="24"/>
      <c r="E1" s="25" t="s">
        <v>11</v>
      </c>
      <c r="F1" s="25"/>
      <c r="G1" s="25"/>
    </row>
    <row r="2" spans="1:7" x14ac:dyDescent="0.25">
      <c r="B2" s="6" t="s">
        <v>1</v>
      </c>
      <c r="C2" s="6" t="s">
        <v>0</v>
      </c>
    </row>
    <row r="3" spans="1:7" ht="49.5" customHeight="1" x14ac:dyDescent="0.25">
      <c r="A3" s="7" t="s">
        <v>2</v>
      </c>
      <c r="B3" s="8" t="s">
        <v>6</v>
      </c>
      <c r="C3" s="2"/>
    </row>
    <row r="4" spans="1:7" x14ac:dyDescent="0.25">
      <c r="A4" s="1" t="s">
        <v>55</v>
      </c>
      <c r="B4" s="2">
        <v>0.05</v>
      </c>
      <c r="C4" s="2">
        <v>0.05</v>
      </c>
    </row>
    <row r="5" spans="1:7" x14ac:dyDescent="0.25">
      <c r="A5" s="1" t="s">
        <v>12</v>
      </c>
      <c r="B5" s="2">
        <v>0.05</v>
      </c>
      <c r="C5" s="2">
        <v>0.1</v>
      </c>
      <c r="E5" s="5" t="s">
        <v>60</v>
      </c>
    </row>
    <row r="6" spans="1:7" x14ac:dyDescent="0.25">
      <c r="A6" s="3" t="s">
        <v>13</v>
      </c>
      <c r="B6" s="4">
        <v>0.1</v>
      </c>
      <c r="C6" s="4">
        <v>0.1</v>
      </c>
      <c r="E6" s="5" t="s">
        <v>54</v>
      </c>
    </row>
    <row r="7" spans="1:7" x14ac:dyDescent="0.25">
      <c r="A7" s="3" t="s">
        <v>14</v>
      </c>
      <c r="B7" s="4"/>
      <c r="C7" s="4">
        <v>0.2</v>
      </c>
    </row>
    <row r="8" spans="1:7" x14ac:dyDescent="0.25">
      <c r="A8" s="3" t="s">
        <v>15</v>
      </c>
      <c r="B8" s="4"/>
      <c r="C8" s="4">
        <v>0.2</v>
      </c>
    </row>
    <row r="9" spans="1:7" x14ac:dyDescent="0.25">
      <c r="A9" s="3" t="s">
        <v>16</v>
      </c>
      <c r="B9" s="4"/>
      <c r="C9" s="4">
        <v>0.5</v>
      </c>
    </row>
    <row r="10" spans="1:7" x14ac:dyDescent="0.25">
      <c r="A10" s="3" t="s">
        <v>17</v>
      </c>
      <c r="B10" s="4"/>
      <c r="C10" s="4">
        <v>0.7</v>
      </c>
    </row>
    <row r="11" spans="1:7" x14ac:dyDescent="0.25">
      <c r="A11" s="3" t="s">
        <v>18</v>
      </c>
      <c r="B11" s="4"/>
      <c r="C11" s="4">
        <v>1</v>
      </c>
    </row>
    <row r="12" spans="1:7" x14ac:dyDescent="0.25">
      <c r="A12" s="1" t="s">
        <v>39</v>
      </c>
      <c r="B12" s="12"/>
      <c r="C12" s="12">
        <v>0.05</v>
      </c>
    </row>
    <row r="13" spans="1:7" x14ac:dyDescent="0.25">
      <c r="A13" s="1" t="s">
        <v>46</v>
      </c>
      <c r="B13" s="12"/>
      <c r="C13" s="12">
        <v>0.1</v>
      </c>
    </row>
    <row r="14" spans="1:7" x14ac:dyDescent="0.25">
      <c r="A14" s="1" t="s">
        <v>40</v>
      </c>
      <c r="B14" s="12"/>
      <c r="C14" s="12">
        <v>0.1</v>
      </c>
    </row>
    <row r="15" spans="1:7" x14ac:dyDescent="0.25">
      <c r="A15" s="3" t="s">
        <v>47</v>
      </c>
      <c r="B15" s="12"/>
      <c r="C15" s="12">
        <v>0.2</v>
      </c>
    </row>
    <row r="16" spans="1:7" ht="30" x14ac:dyDescent="0.25">
      <c r="A16" s="3" t="s">
        <v>52</v>
      </c>
      <c r="B16" s="12"/>
      <c r="C16" s="12"/>
    </row>
    <row r="17" spans="1:5" ht="19.5" customHeight="1" x14ac:dyDescent="0.25">
      <c r="A17" s="9"/>
      <c r="B17" s="2"/>
      <c r="C17" s="2"/>
    </row>
    <row r="18" spans="1:5" x14ac:dyDescent="0.25">
      <c r="A18" s="10" t="s">
        <v>19</v>
      </c>
      <c r="B18" s="10">
        <f>SUM(B4:B17)</f>
        <v>0.2</v>
      </c>
      <c r="C18" s="10">
        <f>SUM(C4:C17)</f>
        <v>3.3</v>
      </c>
    </row>
    <row r="19" spans="1:5" ht="18.75" x14ac:dyDescent="0.25">
      <c r="A19" s="7" t="s">
        <v>3</v>
      </c>
      <c r="B19" s="2"/>
      <c r="C19" s="2"/>
    </row>
    <row r="20" spans="1:5" ht="30" x14ac:dyDescent="0.25">
      <c r="A20" s="1" t="s">
        <v>23</v>
      </c>
      <c r="B20" s="2">
        <v>8.3000000000000004E-2</v>
      </c>
      <c r="C20" s="2">
        <v>0.5</v>
      </c>
      <c r="E20" s="5" t="s">
        <v>56</v>
      </c>
    </row>
    <row r="21" spans="1:5" x14ac:dyDescent="0.25">
      <c r="A21" s="9" t="s">
        <v>48</v>
      </c>
      <c r="B21" s="2">
        <v>0.06</v>
      </c>
      <c r="C21" s="2">
        <v>0.2</v>
      </c>
      <c r="E21" s="5" t="s">
        <v>57</v>
      </c>
    </row>
    <row r="22" spans="1:5" x14ac:dyDescent="0.25">
      <c r="A22" s="9" t="s">
        <v>38</v>
      </c>
      <c r="B22" s="2"/>
      <c r="C22" s="2"/>
    </row>
    <row r="23" spans="1:5" x14ac:dyDescent="0.25">
      <c r="A23" s="9" t="s">
        <v>20</v>
      </c>
      <c r="B23" s="2"/>
      <c r="C23" s="2"/>
    </row>
    <row r="24" spans="1:5" x14ac:dyDescent="0.25">
      <c r="A24" s="9" t="s">
        <v>21</v>
      </c>
      <c r="B24" s="2"/>
      <c r="C24" s="2"/>
    </row>
    <row r="25" spans="1:5" x14ac:dyDescent="0.25">
      <c r="A25" s="10" t="s">
        <v>4</v>
      </c>
      <c r="B25" s="10">
        <f>SUM(B20:B24)</f>
        <v>0.14300000000000002</v>
      </c>
      <c r="C25" s="10">
        <f>SUM(C20:C22)</f>
        <v>0.7</v>
      </c>
    </row>
    <row r="27" spans="1:5" ht="18.75" x14ac:dyDescent="0.25">
      <c r="A27" s="7" t="s">
        <v>8</v>
      </c>
      <c r="B27" s="2"/>
      <c r="C27" s="2"/>
    </row>
    <row r="28" spans="1:5" x14ac:dyDescent="0.25">
      <c r="A28" s="9" t="s">
        <v>30</v>
      </c>
      <c r="B28" s="2">
        <f>SUM(B29:B36)</f>
        <v>-0.30000000000000004</v>
      </c>
      <c r="C28" s="2"/>
    </row>
    <row r="29" spans="1:5" x14ac:dyDescent="0.25">
      <c r="A29" s="17" t="s">
        <v>31</v>
      </c>
      <c r="B29" s="16"/>
      <c r="C29" s="16"/>
    </row>
    <row r="30" spans="1:5" x14ac:dyDescent="0.25">
      <c r="A30" s="18" t="s">
        <v>32</v>
      </c>
      <c r="B30" s="16"/>
      <c r="C30" s="16"/>
    </row>
    <row r="31" spans="1:5" ht="15.75" x14ac:dyDescent="0.25">
      <c r="A31" s="19" t="s">
        <v>33</v>
      </c>
      <c r="B31" s="16"/>
      <c r="C31" s="14"/>
    </row>
    <row r="32" spans="1:5" ht="15.75" x14ac:dyDescent="0.25">
      <c r="A32" s="19" t="s">
        <v>58</v>
      </c>
      <c r="B32" s="16">
        <v>-0.1</v>
      </c>
      <c r="E32" s="5" t="s">
        <v>59</v>
      </c>
    </row>
    <row r="33" spans="1:5" ht="15.75" x14ac:dyDescent="0.25">
      <c r="A33" s="19" t="s">
        <v>34</v>
      </c>
      <c r="B33" s="16"/>
      <c r="C33" s="16"/>
    </row>
    <row r="34" spans="1:5" ht="15.75" x14ac:dyDescent="0.25">
      <c r="A34" s="19" t="s">
        <v>35</v>
      </c>
      <c r="B34" s="16"/>
      <c r="C34" s="16"/>
    </row>
    <row r="35" spans="1:5" x14ac:dyDescent="0.25">
      <c r="A35" s="23" t="s">
        <v>50</v>
      </c>
      <c r="B35" s="16">
        <v>-0.1</v>
      </c>
      <c r="C35" s="2"/>
      <c r="E35" s="5" t="s">
        <v>49</v>
      </c>
    </row>
    <row r="36" spans="1:5" x14ac:dyDescent="0.25">
      <c r="A36" s="23" t="s">
        <v>51</v>
      </c>
      <c r="B36" s="16">
        <v>-0.1</v>
      </c>
      <c r="C36" s="2"/>
      <c r="E36" s="5" t="s">
        <v>53</v>
      </c>
    </row>
    <row r="37" spans="1:5" x14ac:dyDescent="0.25">
      <c r="A37" s="23"/>
      <c r="B37" s="16"/>
      <c r="C37" s="2"/>
    </row>
    <row r="38" spans="1:5" ht="18.75" x14ac:dyDescent="0.3">
      <c r="A38" s="20" t="s">
        <v>7</v>
      </c>
      <c r="B38" s="14"/>
      <c r="C38" s="14"/>
    </row>
    <row r="39" spans="1:5" x14ac:dyDescent="0.25">
      <c r="A39" s="21" t="s">
        <v>36</v>
      </c>
      <c r="B39" s="16">
        <f>SUM(B40:B42)</f>
        <v>-0.60000000000000009</v>
      </c>
      <c r="C39" s="16"/>
    </row>
    <row r="40" spans="1:5" x14ac:dyDescent="0.25">
      <c r="A40" s="22" t="s">
        <v>41</v>
      </c>
      <c r="B40" s="16">
        <v>-0.2</v>
      </c>
      <c r="C40" s="16"/>
      <c r="E40" s="5" t="s">
        <v>43</v>
      </c>
    </row>
    <row r="41" spans="1:5" x14ac:dyDescent="0.25">
      <c r="A41" s="22" t="s">
        <v>9</v>
      </c>
      <c r="B41" s="16">
        <v>-0.2</v>
      </c>
      <c r="C41" s="16"/>
      <c r="E41" s="5" t="s">
        <v>44</v>
      </c>
    </row>
    <row r="42" spans="1:5" x14ac:dyDescent="0.25">
      <c r="A42" s="22" t="s">
        <v>10</v>
      </c>
      <c r="B42" s="16">
        <v>-0.2</v>
      </c>
      <c r="C42" s="16"/>
      <c r="E42" s="5" t="s">
        <v>37</v>
      </c>
    </row>
    <row r="43" spans="1:5" x14ac:dyDescent="0.25">
      <c r="A43" s="11"/>
      <c r="B43" s="10"/>
      <c r="C43" s="10"/>
    </row>
    <row r="44" spans="1:5" ht="18.75" x14ac:dyDescent="0.25">
      <c r="A44" s="7" t="s">
        <v>24</v>
      </c>
      <c r="B44" s="10"/>
      <c r="C44" s="10"/>
    </row>
    <row r="45" spans="1:5" x14ac:dyDescent="0.25">
      <c r="A45" s="9" t="s">
        <v>25</v>
      </c>
      <c r="B45" s="2"/>
      <c r="C45" s="2"/>
    </row>
    <row r="46" spans="1:5" x14ac:dyDescent="0.25">
      <c r="A46" s="11" t="s">
        <v>26</v>
      </c>
      <c r="B46" s="12"/>
      <c r="C46" s="12"/>
    </row>
    <row r="47" spans="1:5" x14ac:dyDescent="0.25">
      <c r="A47" s="11" t="s">
        <v>27</v>
      </c>
      <c r="B47" s="10"/>
      <c r="C47" s="10"/>
    </row>
    <row r="48" spans="1:5" x14ac:dyDescent="0.25">
      <c r="A48" s="11" t="s">
        <v>28</v>
      </c>
      <c r="B48" s="10"/>
      <c r="C48" s="10"/>
    </row>
    <row r="49" spans="1:5" x14ac:dyDescent="0.25">
      <c r="A49" s="15" t="s">
        <v>29</v>
      </c>
      <c r="B49" s="14"/>
      <c r="C49" s="2"/>
    </row>
    <row r="50" spans="1:5" x14ac:dyDescent="0.25">
      <c r="A50" s="15" t="s">
        <v>22</v>
      </c>
      <c r="B50" s="2"/>
      <c r="C50" s="2"/>
    </row>
    <row r="51" spans="1:5" ht="19.5" customHeight="1" x14ac:dyDescent="0.25">
      <c r="A51" s="15"/>
      <c r="B51" s="14"/>
      <c r="C51" s="2"/>
    </row>
    <row r="52" spans="1:5" ht="18.75" x14ac:dyDescent="0.25">
      <c r="A52" s="7" t="s">
        <v>5</v>
      </c>
      <c r="B52" s="7">
        <f>SUM(B18,B25,B28,B39)</f>
        <v>-0.55700000000000016</v>
      </c>
      <c r="C52" s="7">
        <f>SUM(C18,C25)</f>
        <v>4</v>
      </c>
      <c r="E52" s="5" t="s">
        <v>45</v>
      </c>
    </row>
    <row r="55" spans="1:5" x14ac:dyDescent="0.25">
      <c r="A55" s="13"/>
    </row>
  </sheetData>
  <mergeCells count="2">
    <mergeCell ref="A1:C1"/>
    <mergeCell ref="E1:G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2024-05-31T20:40:05Z</dcterms:modified>
</cp:coreProperties>
</file>