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PC\lectures\203\tutorials\excel\examples\"/>
    </mc:Choice>
  </mc:AlternateContent>
  <bookViews>
    <workbookView xWindow="240" yWindow="90" windowWidth="16275" windowHeight="11820"/>
  </bookViews>
  <sheets>
    <sheet name="Employee salaries" sheetId="1" r:id="rId1"/>
  </sheets>
  <calcPr calcId="162913"/>
</workbook>
</file>

<file path=xl/calcChain.xml><?xml version="1.0" encoding="utf-8"?>
<calcChain xmlns="http://schemas.openxmlformats.org/spreadsheetml/2006/main">
  <c r="F6" i="1" l="1"/>
  <c r="F5" i="1"/>
  <c r="F4" i="1"/>
  <c r="F3" i="1"/>
  <c r="F2" i="1"/>
  <c r="E2" i="1" l="1"/>
  <c r="D7" i="1" l="1"/>
  <c r="E6" i="1"/>
  <c r="E5" i="1"/>
  <c r="E4" i="1"/>
  <c r="E3" i="1"/>
  <c r="G3" i="1" l="1"/>
  <c r="H3" i="1" s="1"/>
  <c r="G5" i="1"/>
  <c r="H5" i="1" s="1"/>
  <c r="E7" i="1"/>
  <c r="G2" i="1"/>
  <c r="H2" i="1" s="1"/>
  <c r="G4" i="1"/>
  <c r="H4" i="1" s="1"/>
  <c r="G6" i="1"/>
  <c r="H6" i="1" s="1"/>
  <c r="C7" i="1"/>
  <c r="B7" i="1"/>
</calcChain>
</file>

<file path=xl/sharedStrings.xml><?xml version="1.0" encoding="utf-8"?>
<sst xmlns="http://schemas.openxmlformats.org/spreadsheetml/2006/main" count="14" uniqueCount="13">
  <si>
    <t>Employee</t>
  </si>
  <si>
    <t>Salary</t>
  </si>
  <si>
    <t>Bonus</t>
  </si>
  <si>
    <t>Stock options</t>
  </si>
  <si>
    <t>Total compensation</t>
  </si>
  <si>
    <t>After tax income</t>
  </si>
  <si>
    <t>Tax rate</t>
  </si>
  <si>
    <t>Tax deducted</t>
  </si>
  <si>
    <t>TOTALS</t>
  </si>
  <si>
    <t>Tax brackets</t>
  </si>
  <si>
    <t>Min income</t>
  </si>
  <si>
    <t>Max income</t>
  </si>
  <si>
    <t>Unlimited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</si>
</sst>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164" fontId="0" fillId="0" borderId="1" xfId="0" applyNumberFormat="1" applyBorder="1" applyAlignment="1">
      <alignment horizontal="left" indent="1"/>
    </xf>
    <xf numFmtId="10" fontId="0" fillId="0" borderId="1" xfId="0" applyNumberFormat="1" applyBorder="1" applyAlignment="1">
      <alignment horizontal="left" indent="1"/>
    </xf>
    <xf numFmtId="0" fontId="0" fillId="0" borderId="0" xfId="0" applyAlignment="1">
      <alignment horizontal="left" indent="1"/>
    </xf>
    <xf numFmtId="164" fontId="0" fillId="0" borderId="0" xfId="0" applyNumberFormat="1" applyAlignment="1">
      <alignment horizontal="left" inden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indent="1"/>
    </xf>
    <xf numFmtId="10" fontId="0" fillId="0" borderId="0" xfId="0" applyNumberFormat="1" applyAlignment="1">
      <alignment horizontal="left" indent="1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'Employee salaries'!$E$1</c:f>
              <c:strCache>
                <c:ptCount val="1"/>
                <c:pt idx="0">
                  <c:v>Total compensation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'Employee salaries'!$E$2:$E$6</c:f>
              <c:numCache>
                <c:formatCode>"$"#,##0.00</c:formatCode>
                <c:ptCount val="5"/>
                <c:pt idx="0">
                  <c:v>101000</c:v>
                </c:pt>
                <c:pt idx="1">
                  <c:v>79000</c:v>
                </c:pt>
                <c:pt idx="2">
                  <c:v>85000</c:v>
                </c:pt>
                <c:pt idx="3">
                  <c:v>215000</c:v>
                </c:pt>
                <c:pt idx="4">
                  <c:v>540001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49-416A-AC1C-4964293129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2734984"/>
        <c:axId val="302737336"/>
      </c:barChart>
      <c:catAx>
        <c:axId val="30273498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7336"/>
        <c:crosses val="autoZero"/>
        <c:auto val="1"/>
        <c:lblAlgn val="ctr"/>
        <c:lblOffset val="100"/>
        <c:noMultiLvlLbl val="0"/>
      </c:catAx>
      <c:valAx>
        <c:axId val="30273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73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797413</xdr:colOff>
      <xdr:row>12</xdr:row>
      <xdr:rowOff>14409</xdr:rowOff>
    </xdr:from>
    <xdr:to>
      <xdr:col>8</xdr:col>
      <xdr:colOff>891442</xdr:colOff>
      <xdr:row>34</xdr:row>
      <xdr:rowOff>73270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zoomScale="98" zoomScaleNormal="98" workbookViewId="0">
      <selection activeCell="F3" sqref="F3:F6"/>
    </sheetView>
  </sheetViews>
  <sheetFormatPr defaultRowHeight="15" x14ac:dyDescent="0.25"/>
  <cols>
    <col min="1" max="1" width="12" style="7" customWidth="1"/>
    <col min="2" max="2" width="13.140625" style="7" customWidth="1"/>
    <col min="3" max="3" width="15.140625" style="7" customWidth="1"/>
    <col min="4" max="4" width="17.42578125" style="7" customWidth="1"/>
    <col min="5" max="5" width="19.85546875" style="7" customWidth="1"/>
    <col min="6" max="6" width="10.7109375" style="7" customWidth="1"/>
    <col min="7" max="7" width="16.7109375" style="7" customWidth="1"/>
    <col min="8" max="8" width="18.5703125" style="7" customWidth="1"/>
    <col min="9" max="9" width="8.7109375" style="7" customWidth="1"/>
    <col min="10" max="10" width="12.5703125" style="7" customWidth="1"/>
    <col min="11" max="11" width="12.28515625" style="7" customWidth="1"/>
    <col min="12" max="12" width="9.7109375" style="7" customWidth="1"/>
    <col min="13" max="13" width="9.85546875" style="7" customWidth="1"/>
    <col min="14" max="14" width="17.140625" style="7" customWidth="1"/>
    <col min="15" max="15" width="18.140625" style="7" customWidth="1"/>
    <col min="16" max="16384" width="9.140625" style="7"/>
  </cols>
  <sheetData>
    <row r="1" spans="1:12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7</v>
      </c>
      <c r="H1" s="1" t="s">
        <v>5</v>
      </c>
      <c r="J1" s="10" t="s">
        <v>9</v>
      </c>
      <c r="K1" s="10"/>
      <c r="L1" s="10"/>
    </row>
    <row r="2" spans="1:12" x14ac:dyDescent="0.25">
      <c r="A2" s="2">
        <v>1</v>
      </c>
      <c r="B2" s="3">
        <v>100000</v>
      </c>
      <c r="C2" s="3">
        <v>1000</v>
      </c>
      <c r="D2" s="3"/>
      <c r="E2" s="3">
        <f t="shared" ref="E2:E6" si="0">SUM(B2:D2)</f>
        <v>101000</v>
      </c>
      <c r="F2" s="4">
        <f>VLOOKUP(E2,J3:L5,3)</f>
        <v>0.2</v>
      </c>
      <c r="G2" s="3">
        <f>E2*F2</f>
        <v>20200</v>
      </c>
      <c r="H2" s="3">
        <f>E2-G2</f>
        <v>80800</v>
      </c>
      <c r="J2" s="8" t="s">
        <v>10</v>
      </c>
      <c r="K2" s="8" t="s">
        <v>11</v>
      </c>
      <c r="L2" s="8" t="s">
        <v>6</v>
      </c>
    </row>
    <row r="3" spans="1:12" x14ac:dyDescent="0.25">
      <c r="A3" s="2">
        <v>2</v>
      </c>
      <c r="B3" s="3">
        <v>75000</v>
      </c>
      <c r="C3" s="3">
        <v>4000</v>
      </c>
      <c r="D3" s="3"/>
      <c r="E3" s="3">
        <f t="shared" si="0"/>
        <v>79000</v>
      </c>
      <c r="F3" s="4">
        <f t="shared" ref="F3:F6" si="1">VLOOKUP(E3,J4:L6,3)</f>
        <v>0.15</v>
      </c>
      <c r="G3" s="3">
        <f t="shared" ref="G3:G6" si="2">E3*F3</f>
        <v>11850</v>
      </c>
      <c r="H3" s="3">
        <f t="shared" ref="H3:H6" si="3">E3-G3</f>
        <v>67150</v>
      </c>
      <c r="J3" s="6">
        <v>0</v>
      </c>
      <c r="K3" s="6">
        <v>59999.99</v>
      </c>
      <c r="L3" s="9">
        <v>0.1</v>
      </c>
    </row>
    <row r="4" spans="1:12" x14ac:dyDescent="0.25">
      <c r="A4" s="2">
        <v>3</v>
      </c>
      <c r="B4" s="3">
        <v>55000</v>
      </c>
      <c r="C4" s="3">
        <v>30000</v>
      </c>
      <c r="D4" s="3"/>
      <c r="E4" s="3">
        <f t="shared" si="0"/>
        <v>85000</v>
      </c>
      <c r="F4" s="4" t="e">
        <f t="shared" si="1"/>
        <v>#N/A</v>
      </c>
      <c r="G4" s="3" t="e">
        <f t="shared" si="2"/>
        <v>#N/A</v>
      </c>
      <c r="H4" s="3" t="e">
        <f t="shared" si="3"/>
        <v>#N/A</v>
      </c>
      <c r="J4" s="6">
        <v>60000</v>
      </c>
      <c r="K4" s="6">
        <v>99999.99</v>
      </c>
      <c r="L4" s="9">
        <v>0.15</v>
      </c>
    </row>
    <row r="5" spans="1:12" x14ac:dyDescent="0.25">
      <c r="A5" s="2">
        <v>4</v>
      </c>
      <c r="B5" s="3">
        <v>130000</v>
      </c>
      <c r="C5" s="3">
        <v>85000</v>
      </c>
      <c r="D5" s="3"/>
      <c r="E5" s="3">
        <f t="shared" si="0"/>
        <v>215000</v>
      </c>
      <c r="F5" s="4" t="e">
        <f t="shared" si="1"/>
        <v>#N/A</v>
      </c>
      <c r="G5" s="3" t="e">
        <f t="shared" si="2"/>
        <v>#N/A</v>
      </c>
      <c r="H5" s="3" t="e">
        <f t="shared" si="3"/>
        <v>#N/A</v>
      </c>
      <c r="J5" s="6">
        <v>100000</v>
      </c>
      <c r="K5" s="6" t="s">
        <v>12</v>
      </c>
      <c r="L5" s="9">
        <v>0.2</v>
      </c>
    </row>
    <row r="6" spans="1:12" x14ac:dyDescent="0.25">
      <c r="A6" s="2">
        <v>5</v>
      </c>
      <c r="B6" s="3">
        <v>1</v>
      </c>
      <c r="C6" s="3"/>
      <c r="D6" s="3">
        <v>540000</v>
      </c>
      <c r="E6" s="3">
        <f t="shared" si="0"/>
        <v>540001</v>
      </c>
      <c r="F6" s="4" t="e">
        <f t="shared" si="1"/>
        <v>#N/A</v>
      </c>
      <c r="G6" s="3" t="e">
        <f t="shared" si="2"/>
        <v>#N/A</v>
      </c>
      <c r="H6" s="3" t="e">
        <f t="shared" si="3"/>
        <v>#N/A</v>
      </c>
    </row>
    <row r="7" spans="1:12" x14ac:dyDescent="0.25">
      <c r="A7" s="5" t="s">
        <v>8</v>
      </c>
      <c r="B7" s="6">
        <f>SUM(B2:B6)</f>
        <v>360001</v>
      </c>
      <c r="C7" s="6">
        <f t="shared" ref="C7:E7" si="4">SUM(C2:C6)</f>
        <v>120000</v>
      </c>
      <c r="D7" s="6">
        <f t="shared" si="4"/>
        <v>540000</v>
      </c>
      <c r="E7" s="6">
        <f t="shared" si="4"/>
        <v>1020001</v>
      </c>
      <c r="F7" s="5"/>
      <c r="G7" s="5"/>
      <c r="H7" s="5"/>
    </row>
  </sheetData>
  <mergeCells count="1">
    <mergeCell ref="J1:L1"/>
  </mergeCells>
  <conditionalFormatting sqref="H2:H6">
    <cfRule type="cellIs" dxfId="0" priority="1" operator="greaterThan">
      <formula>"&gt;=100000"</formula>
    </cfRule>
  </conditionalFormatting>
  <pageMargins left="0.7" right="0.7" top="0.75" bottom="0.75" header="0.3" footer="0.3"/>
  <pageSetup orientation="portrait" r:id="rId1"/>
  <ignoredErrors>
    <ignoredError sqref="E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salaries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2015-01-22T00:32:21Z</dcterms:created>
  <dcterms:modified xsi:type="dcterms:W3CDTF">2019-05-22T23:55:25Z</dcterms:modified>
</cp:coreProperties>
</file>