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www\2016\203W\"/>
    </mc:Choice>
  </mc:AlternateContent>
  <bookViews>
    <workbookView xWindow="0" yWindow="0" windowWidth="1887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H3" i="1"/>
  <c r="J3" i="1" l="1"/>
  <c r="I3" i="1"/>
  <c r="L3" i="1" l="1"/>
  <c r="M3" i="1" s="1"/>
</calcChain>
</file>

<file path=xl/sharedStrings.xml><?xml version="1.0" encoding="utf-8"?>
<sst xmlns="http://schemas.openxmlformats.org/spreadsheetml/2006/main" count="40" uniqueCount="40">
  <si>
    <t>WEIGHTED GRADES</t>
  </si>
  <si>
    <t>Component</t>
  </si>
  <si>
    <t>Weight</t>
  </si>
  <si>
    <t>A2 GPA</t>
  </si>
  <si>
    <t>A3 GPA</t>
  </si>
  <si>
    <t>A4 GPA</t>
  </si>
  <si>
    <t>Weighted assignment grade</t>
  </si>
  <si>
    <t>Weighted Final</t>
  </si>
  <si>
    <t>Term GPA:Sum(H-K)</t>
  </si>
  <si>
    <t>Estimating term letter (worse case estimate)</t>
  </si>
  <si>
    <t>A</t>
  </si>
  <si>
    <t>A2</t>
  </si>
  <si>
    <t>A3</t>
  </si>
  <si>
    <t>A4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</si>
  <si>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</si>
  <si>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</si>
  <si>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</si>
  <si>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</si>
  <si>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</si>
  <si>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</si>
  <si>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</si>
  <si>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</si>
  <si>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</si>
  <si>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</si>
  <si>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</si>
  <si>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</si>
  <si>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</si>
  <si>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</si>
  <si>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Final  exam GPA</t>
  </si>
  <si>
    <t xml:space="preserve">Midterm </t>
  </si>
  <si>
    <t xml:space="preserve">Weighted Midterm </t>
  </si>
  <si>
    <t>EXAM GPA</t>
  </si>
  <si>
    <t>Midterm GPA</t>
  </si>
  <si>
    <t>ASSIGNMENT GRADE POINTS</t>
  </si>
  <si>
    <t>Partial A1 GPA</t>
  </si>
  <si>
    <t>TOPHAT GRADE POINT</t>
  </si>
  <si>
    <t>TH GPA</t>
  </si>
  <si>
    <t>PA1</t>
  </si>
  <si>
    <t>TopHat</t>
  </si>
  <si>
    <t>Top 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</si>
</sst>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K1" workbookViewId="0">
      <selection activeCell="Q2" sqref="Q2:Q8"/>
    </sheetView>
  </sheetViews>
  <sheetFormatPr defaultRowHeight="15" x14ac:dyDescent="0.25"/>
  <cols>
    <col min="1" max="1" width="11.5703125" customWidth="1"/>
    <col min="2" max="2" width="13.28515625" customWidth="1"/>
    <col min="3" max="3" width="12" customWidth="1"/>
    <col min="4" max="4" width="11.42578125" customWidth="1"/>
    <col min="5" max="5" width="12.42578125" customWidth="1"/>
    <col min="6" max="6" width="13" customWidth="1"/>
    <col min="8" max="8" width="14.5703125" customWidth="1"/>
    <col min="9" max="9" width="16" customWidth="1"/>
    <col min="10" max="10" width="15.5703125" customWidth="1"/>
    <col min="11" max="11" width="12.7109375" customWidth="1"/>
    <col min="12" max="12" width="16.85546875" customWidth="1"/>
    <col min="13" max="13" width="15" customWidth="1"/>
    <col min="16" max="16" width="17.140625" customWidth="1"/>
  </cols>
  <sheetData>
    <row r="1" spans="1:17" ht="18.75" x14ac:dyDescent="0.3">
      <c r="A1" s="11" t="s">
        <v>33</v>
      </c>
      <c r="B1" s="11"/>
      <c r="C1" s="11"/>
      <c r="D1" s="11"/>
      <c r="E1" s="1"/>
      <c r="F1" s="1"/>
      <c r="G1" s="1"/>
      <c r="H1" s="7" t="s">
        <v>0</v>
      </c>
      <c r="I1" s="1"/>
      <c r="J1" s="1"/>
      <c r="K1" s="1"/>
      <c r="L1" s="1"/>
      <c r="M1" s="1"/>
      <c r="N1" s="1"/>
      <c r="O1" s="1"/>
      <c r="P1" s="4" t="s">
        <v>1</v>
      </c>
      <c r="Q1" s="4" t="s">
        <v>2</v>
      </c>
    </row>
    <row r="2" spans="1:17" ht="51" customHeight="1" x14ac:dyDescent="0.25">
      <c r="A2" s="2" t="s">
        <v>34</v>
      </c>
      <c r="B2" s="2" t="s">
        <v>3</v>
      </c>
      <c r="C2" s="2" t="s">
        <v>4</v>
      </c>
      <c r="D2" s="2" t="s">
        <v>5</v>
      </c>
      <c r="E2" s="8"/>
      <c r="F2" s="8"/>
      <c r="G2" s="1"/>
      <c r="H2" s="2" t="s">
        <v>6</v>
      </c>
      <c r="I2" s="2" t="s">
        <v>30</v>
      </c>
      <c r="J2" s="2" t="s">
        <v>7</v>
      </c>
      <c r="K2" s="2" t="s">
        <v>39</v>
      </c>
      <c r="L2" s="2" t="s">
        <v>8</v>
      </c>
      <c r="M2" s="3" t="s">
        <v>9</v>
      </c>
      <c r="N2" s="1"/>
      <c r="O2" s="1"/>
      <c r="P2" s="5" t="s">
        <v>37</v>
      </c>
      <c r="Q2" s="13">
        <v>0.05</v>
      </c>
    </row>
    <row r="3" spans="1:17" x14ac:dyDescent="0.25">
      <c r="A3" s="5">
        <v>4</v>
      </c>
      <c r="B3" s="5">
        <v>4</v>
      </c>
      <c r="C3" s="5">
        <v>4</v>
      </c>
      <c r="D3" s="5">
        <v>4</v>
      </c>
      <c r="E3" s="9"/>
      <c r="F3" s="9"/>
      <c r="G3" s="1"/>
      <c r="H3" s="5">
        <f>(A3*Q2)+(B3*Q3)+(C3*Q4)+(D3*Q5)</f>
        <v>1.4</v>
      </c>
      <c r="I3" s="5">
        <f>A12*Q6</f>
        <v>0.25</v>
      </c>
      <c r="J3" s="5">
        <f>B12*Q7</f>
        <v>0.4</v>
      </c>
      <c r="K3" s="5">
        <f>A7*Q8</f>
        <v>0</v>
      </c>
      <c r="L3" s="5">
        <f>SUM(H3:K3)</f>
        <v>2.0499999999999998</v>
      </c>
      <c r="M3" s="5" t="str">
        <f>VLOOKUP(L3,$P$11:$Q$22,2)</f>
        <v>C</v>
      </c>
      <c r="N3" s="1"/>
      <c r="O3" s="1"/>
      <c r="P3" s="5" t="s">
        <v>11</v>
      </c>
      <c r="Q3" s="13">
        <v>0.1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 t="s">
        <v>12</v>
      </c>
      <c r="Q4" s="13">
        <v>0.1</v>
      </c>
    </row>
    <row r="5" spans="1:17" ht="18.75" x14ac:dyDescent="0.3">
      <c r="A5" s="11" t="s">
        <v>35</v>
      </c>
      <c r="B5" s="12"/>
      <c r="C5" s="12"/>
      <c r="D5" s="1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 t="s">
        <v>13</v>
      </c>
      <c r="Q5" s="13">
        <v>0.1</v>
      </c>
    </row>
    <row r="6" spans="1:17" ht="15.75" x14ac:dyDescent="0.25">
      <c r="A6" s="2" t="s">
        <v>36</v>
      </c>
      <c r="B6" s="10"/>
      <c r="C6" s="10"/>
      <c r="D6" s="1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6" t="s">
        <v>29</v>
      </c>
      <c r="Q6" s="13">
        <v>0.25</v>
      </c>
    </row>
    <row r="7" spans="1:17" x14ac:dyDescent="0.25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6" t="s">
        <v>14</v>
      </c>
      <c r="Q7" s="13">
        <v>0.4</v>
      </c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38</v>
      </c>
      <c r="Q8" s="13">
        <v>0.02</v>
      </c>
    </row>
    <row r="9" spans="1:17" x14ac:dyDescent="0.25">
      <c r="A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ht="30.75" x14ac:dyDescent="0.3">
      <c r="A10" s="7" t="s">
        <v>31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" t="s">
        <v>15</v>
      </c>
      <c r="Q10" s="3" t="s">
        <v>16</v>
      </c>
    </row>
    <row r="11" spans="1:17" ht="31.5" x14ac:dyDescent="0.25">
      <c r="A11" s="2" t="s">
        <v>32</v>
      </c>
      <c r="B11" s="2" t="s">
        <v>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5">
        <v>0</v>
      </c>
      <c r="Q11" s="5" t="s">
        <v>17</v>
      </c>
    </row>
    <row r="12" spans="1:17" x14ac:dyDescent="0.25">
      <c r="A12" s="5">
        <v>1</v>
      </c>
      <c r="B12" s="5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5">
        <v>1</v>
      </c>
      <c r="Q12" s="5" t="s">
        <v>18</v>
      </c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>
        <v>1.3</v>
      </c>
      <c r="Q13" s="5" t="s">
        <v>19</v>
      </c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5">
        <v>1.7</v>
      </c>
      <c r="Q14" s="5" t="s">
        <v>20</v>
      </c>
    </row>
    <row r="15" spans="1:17" x14ac:dyDescent="0.25">
      <c r="A15" s="1"/>
      <c r="G15" s="1"/>
      <c r="H15" s="1"/>
      <c r="I15" s="1"/>
      <c r="J15" s="1"/>
      <c r="K15" s="1"/>
      <c r="L15" s="1"/>
      <c r="M15" s="1"/>
      <c r="N15" s="1"/>
      <c r="O15" s="1"/>
      <c r="P15" s="5">
        <v>2</v>
      </c>
      <c r="Q15" s="5" t="s">
        <v>21</v>
      </c>
    </row>
    <row r="16" spans="1:17" x14ac:dyDescent="0.25">
      <c r="A16" s="1"/>
      <c r="G16" s="1"/>
      <c r="H16" s="1"/>
      <c r="I16" s="1"/>
      <c r="J16" s="1"/>
      <c r="K16" s="1"/>
      <c r="L16" s="1"/>
      <c r="M16" s="1"/>
      <c r="N16" s="1"/>
      <c r="O16" s="1"/>
      <c r="P16" s="5">
        <v>2.2999999999999998</v>
      </c>
      <c r="Q16" s="5" t="s">
        <v>22</v>
      </c>
    </row>
    <row r="17" spans="16:17" x14ac:dyDescent="0.25">
      <c r="P17" s="5">
        <v>2.7</v>
      </c>
      <c r="Q17" s="5" t="s">
        <v>23</v>
      </c>
    </row>
    <row r="18" spans="16:17" x14ac:dyDescent="0.25">
      <c r="P18" s="5">
        <v>3</v>
      </c>
      <c r="Q18" s="5" t="s">
        <v>24</v>
      </c>
    </row>
    <row r="19" spans="16:17" x14ac:dyDescent="0.25">
      <c r="P19" s="5">
        <v>3.3</v>
      </c>
      <c r="Q19" s="5" t="s">
        <v>25</v>
      </c>
    </row>
    <row r="20" spans="16:17" x14ac:dyDescent="0.25">
      <c r="P20" s="5">
        <v>3.7</v>
      </c>
      <c r="Q20" s="5" t="s">
        <v>26</v>
      </c>
    </row>
    <row r="21" spans="16:17" x14ac:dyDescent="0.25">
      <c r="P21" s="5">
        <v>4</v>
      </c>
      <c r="Q21" s="5" t="s">
        <v>10</v>
      </c>
    </row>
    <row r="22" spans="16:17" x14ac:dyDescent="0.25">
      <c r="P22" s="5">
        <v>4.3</v>
      </c>
      <c r="Q22" s="5" t="s">
        <v>27</v>
      </c>
    </row>
  </sheetData>
  <mergeCells count="2">
    <mergeCell ref="A1:D1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2016-01-12T02:52:35Z</dcterms:modified>
</cp:coreProperties>
</file>